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0"/>
  <workbookPr defaultThemeVersion="124226"/>
  <mc:AlternateContent xmlns:mc="http://schemas.openxmlformats.org/markup-compatibility/2006">
    <mc:Choice Requires="x15">
      <x15ac:absPath xmlns:x15ac="http://schemas.microsoft.com/office/spreadsheetml/2010/11/ac" url="D:\G drive\2020-2021\2022\DF-Residence\Re-tender\"/>
    </mc:Choice>
  </mc:AlternateContent>
  <xr:revisionPtr revIDLastSave="0" documentId="13_ncr:1_{E56F5D4B-9533-4217-96C4-3FF4DCE9F8F9}" xr6:coauthVersionLast="36" xr6:coauthVersionMax="36" xr10:uidLastSave="{00000000-0000-0000-0000-000000000000}"/>
  <bookViews>
    <workbookView xWindow="0" yWindow="0" windowWidth="19200" windowHeight="6520" xr2:uid="{00000000-000D-0000-FFFF-FFFF00000000}"/>
  </bookViews>
  <sheets>
    <sheet name="estimate" sheetId="9" r:id="rId1"/>
  </sheets>
  <definedNames>
    <definedName name="_xlnm.Print_Area" localSheetId="0">estimate!$A$1:$F$16</definedName>
    <definedName name="_xlnm.Print_Titles" localSheetId="0">estimate!$4:$5</definedName>
  </definedNames>
  <calcPr calcId="191029"/>
</workbook>
</file>

<file path=xl/calcChain.xml><?xml version="1.0" encoding="utf-8"?>
<calcChain xmlns="http://schemas.openxmlformats.org/spreadsheetml/2006/main">
  <c r="F16" i="9" l="1"/>
  <c r="F15" i="9"/>
  <c r="F14" i="9"/>
  <c r="F13" i="9"/>
  <c r="F7" i="9"/>
  <c r="F8" i="9"/>
  <c r="F9" i="9"/>
  <c r="F10" i="9"/>
  <c r="F11" i="9"/>
  <c r="F12" i="9"/>
  <c r="F6" i="9"/>
</calcChain>
</file>

<file path=xl/sharedStrings.xml><?xml version="1.0" encoding="utf-8"?>
<sst xmlns="http://schemas.openxmlformats.org/spreadsheetml/2006/main" count="28" uniqueCount="24">
  <si>
    <t>Sl. No.</t>
  </si>
  <si>
    <t>Item Description</t>
  </si>
  <si>
    <t>Unit</t>
  </si>
  <si>
    <t>Qty</t>
  </si>
  <si>
    <t>Rate (Rs)</t>
  </si>
  <si>
    <t>Amount (Rs)</t>
  </si>
  <si>
    <t>Sqm</t>
  </si>
  <si>
    <t>Nos</t>
  </si>
  <si>
    <r>
      <rPr>
        <b/>
        <sz val="12"/>
        <color theme="1"/>
        <rFont val="Times New Roman"/>
        <family val="1"/>
      </rPr>
      <t>CREDIT ITEM</t>
    </r>
    <r>
      <rPr>
        <sz val="12"/>
        <color theme="1"/>
        <rFont val="Times New Roman"/>
        <family val="1"/>
      </rPr>
      <t xml:space="preserve">
Removing and taking out  the existing shower cubical viz., frames,  glasses and base unit  etc from Bungalow etc complete. </t>
    </r>
    <r>
      <rPr>
        <b/>
        <sz val="12"/>
        <color theme="1"/>
        <rFont val="Times New Roman"/>
        <family val="1"/>
      </rPr>
      <t>Note :</t>
    </r>
    <r>
      <rPr>
        <sz val="12"/>
        <color theme="1"/>
        <rFont val="Times New Roman"/>
        <family val="1"/>
      </rPr>
      <t xml:space="preserve"> The amount quoted for the item deemed to include for all lead lift, tools, transporation etc.</t>
    </r>
  </si>
  <si>
    <r>
      <rPr>
        <b/>
        <sz val="12"/>
        <rFont val="Times New Roman"/>
        <family val="1"/>
      </rPr>
      <t>RATE ONLY ITEM</t>
    </r>
    <r>
      <rPr>
        <sz val="12"/>
        <rFont val="Times New Roman"/>
        <family val="1"/>
      </rPr>
      <t xml:space="preserve">
Supplying and laying antiskid ceramic tiles for flooring of size 300mm X 300mmx8mm or bigger size (approx. 4 Sqm area) of first quality, approved shade/design and colour, conforming to relevant IS, tiles manufactured by M/s.Johnson/ Kajaria/ Nitco/ RAK/Somany and laid in cement based high polymer modified quick-set tile adhesive in average 3mm thickness of first quality, approved brand conforming to relevant IS and joints neatly finished with colour matching pigment. The existing floor shall be properly hacked  &amp; cleaned  before laying of tiles etc. complete all as specified &amp; directed by Engineer-in-charge. </t>
    </r>
    <r>
      <rPr>
        <b/>
        <sz val="12"/>
        <rFont val="Times New Roman"/>
        <family val="1"/>
      </rPr>
      <t xml:space="preserve">Note: </t>
    </r>
    <r>
      <rPr>
        <sz val="12"/>
        <rFont val="Times New Roman"/>
        <family val="1"/>
      </rPr>
      <t>The rate quoted for the item deemed to include for a) slope corrections, wherever necessary b) wastages.</t>
    </r>
  </si>
  <si>
    <t>Supplying and fixing 100mm diameter SS grating of first quality conforming to IS etc. complete all as specified &amp; directed by Engineer-in-charge</t>
  </si>
  <si>
    <r>
      <t xml:space="preserve">Supply and installation of new rectangualr sliding door type glass shower cubical of size (900mm+1200mm) X 1950 mm made of 6mm thick frosted temepred glass and frames &amp; hardwares of chrome finish with bottom ledge of first quality, manufactured by </t>
    </r>
    <r>
      <rPr>
        <b/>
        <sz val="12"/>
        <rFont val="Times New Roman"/>
        <family val="1"/>
      </rPr>
      <t>M/s Jaquar - Fusion plus model</t>
    </r>
    <r>
      <rPr>
        <sz val="12"/>
        <rFont val="Times New Roman"/>
        <family val="1"/>
      </rPr>
      <t xml:space="preserve"> etc complete all as specified and directed by Engineer in charge</t>
    </r>
  </si>
  <si>
    <t>Rmt</t>
  </si>
  <si>
    <t xml:space="preserve">Supplying and fixing 14 guage Coppper piping for gas piping including welding  of first quality , conforming to relevant IS etc complete all as specified and directed by Engineer in charge </t>
  </si>
  <si>
    <t>Kgs</t>
  </si>
  <si>
    <r>
      <t xml:space="preserve">Supplying, fabricating &amp; erecting MS structural steel work for enclosure by using MS angle, square bars/round bars, box sections, flats, sheets or other sections etc of approved design  including bending to required shape, cutting, hoisting and fixing in position, welding, bolting, using washers  with a coat of primer and two coats synthetic enamel paint etc complete all as specified and directed by Engineer-in-charge. </t>
    </r>
    <r>
      <rPr>
        <b/>
        <sz val="12"/>
        <rFont val="Times New Roman"/>
        <family val="1"/>
      </rPr>
      <t>Note:</t>
    </r>
    <r>
      <rPr>
        <sz val="12"/>
        <rFont val="Times New Roman"/>
        <family val="1"/>
      </rPr>
      <t xml:space="preserve"> Rate quoted for the item deemed to include Wastages.
</t>
    </r>
  </si>
  <si>
    <t xml:space="preserve">Sub: Providing shower cubical with shower panel in bathrooms, granite for external stair case and extension of gas copper pipe at Company owned bungalow no: 256 (BEML House), Indira Nagar, Bangalore. 
</t>
  </si>
  <si>
    <r>
      <t xml:space="preserve">Supplying and fixing 20mm thick, semi polished/antiskid Granite of approved shade/ colour for bathroom/staircase  laid in cement mortar bedding layer or  cement based high polymer modified quick-set tile adhesive etc complete all as specified and directed by Officer in charge </t>
    </r>
    <r>
      <rPr>
        <b/>
        <sz val="12"/>
        <rFont val="Times New Roman"/>
        <family val="1"/>
      </rPr>
      <t xml:space="preserve">Note: </t>
    </r>
    <r>
      <rPr>
        <sz val="12"/>
        <rFont val="Times New Roman"/>
        <family val="1"/>
      </rPr>
      <t xml:space="preserve">The rate quoted for the item deemed to include for hacking the existing tile surface properly and wastages.      </t>
    </r>
  </si>
  <si>
    <t>COMMERCIAL BID</t>
  </si>
  <si>
    <t>Total (Rs) : A</t>
  </si>
  <si>
    <t>Removing the existing shower panel and Supplying and fixing of shower panel of first quality, Manufactured by M/s Jaquar (Model No: JPL-BLK-JA011/JPL-WHT-TMCURVENEO/JPL-SSF-ST8896/JPL-BLK-ST86112) etc complete all as specified and dirceted by Engineer in charge</t>
  </si>
  <si>
    <t>Total (Rs) :B</t>
  </si>
  <si>
    <t>Total (Rs) Inclusive of all taxes and duties (A-B)</t>
  </si>
  <si>
    <t>Tender Document No: 6300038005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</si>
</sst>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8">
    <font>
      <sz val="10"/>
      <name val="Arial"/>
      <family val="2"/>
    </font>
    <font>
      <sz val="12"/>
      <name val="Times New Roman"/>
      <family val="1"/>
    </font>
    <font>
      <sz val="10"/>
      <name val="Helv"/>
      <charset val="204"/>
    </font>
    <font>
      <b/>
      <sz val="12"/>
      <name val="Times New Roman"/>
      <family val="1"/>
    </font>
    <font>
      <sz val="12"/>
      <color theme="1"/>
      <name val="Times New Roman"/>
      <family val="1"/>
    </font>
    <font>
      <b/>
      <sz val="12"/>
      <color theme="1"/>
      <name val="Times New Roman"/>
      <family val="1"/>
    </font>
    <font>
      <b/>
      <u/>
      <sz val="14"/>
      <name val="Times New Roman"/>
      <family val="1"/>
    </font>
    <font>
      <b/>
      <sz val="14"/>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24">
    <xf numFmtId="0" fontId="0" fillId="0" borderId="0" xfId="0"/>
    <xf numFmtId="0" fontId="1" fillId="0" borderId="0" xfId="0" applyFont="1" applyFill="1"/>
    <xf numFmtId="164" fontId="1" fillId="0" borderId="2" xfId="0" applyNumberFormat="1" applyFont="1" applyFill="1" applyBorder="1" applyAlignment="1">
      <alignment horizontal="center" vertical="center"/>
    </xf>
    <xf numFmtId="0" fontId="1" fillId="0" borderId="2" xfId="0" applyFont="1" applyFill="1" applyBorder="1" applyAlignment="1">
      <alignment horizontal="justify" vertical="top" wrapText="1"/>
    </xf>
    <xf numFmtId="164" fontId="1" fillId="0" borderId="2" xfId="0" applyNumberFormat="1"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2" fontId="1" fillId="0" borderId="2" xfId="0" applyNumberFormat="1" applyFont="1" applyFill="1" applyBorder="1" applyAlignment="1">
      <alignment horizontal="center" vertical="center"/>
    </xf>
    <xf numFmtId="0" fontId="4" fillId="0" borderId="2" xfId="0" applyFont="1" applyFill="1" applyBorder="1" applyAlignment="1">
      <alignment horizontal="right" vertical="top" wrapText="1"/>
    </xf>
    <xf numFmtId="1" fontId="1" fillId="0" borderId="2" xfId="0" applyNumberFormat="1" applyFont="1" applyFill="1" applyBorder="1" applyAlignment="1">
      <alignment horizontal="center" vertical="top"/>
    </xf>
    <xf numFmtId="0" fontId="4" fillId="0" borderId="2" xfId="0" applyFont="1" applyFill="1" applyBorder="1" applyAlignment="1">
      <alignment horizontal="justify" vertical="top" wrapText="1"/>
    </xf>
    <xf numFmtId="0" fontId="4" fillId="0" borderId="2" xfId="0" applyFont="1" applyBorder="1" applyAlignment="1">
      <alignment horizontal="justify" vertical="top" wrapText="1"/>
    </xf>
    <xf numFmtId="0" fontId="1" fillId="0" borderId="3" xfId="0" applyFont="1" applyBorder="1" applyAlignment="1">
      <alignment horizontal="justify" vertical="top" wrapText="1"/>
    </xf>
    <xf numFmtId="0" fontId="3" fillId="0" borderId="2" xfId="0" applyFont="1" applyFill="1" applyBorder="1" applyAlignment="1">
      <alignment horizontal="right" vertical="top" wrapText="1"/>
    </xf>
    <xf numFmtId="2" fontId="3" fillId="0" borderId="2" xfId="0" applyNumberFormat="1" applyFont="1" applyFill="1" applyBorder="1" applyAlignment="1">
      <alignment horizontal="center" vertical="center" wrapText="1"/>
    </xf>
    <xf numFmtId="0" fontId="6" fillId="0" borderId="0" xfId="0" applyFont="1" applyFill="1" applyAlignment="1">
      <alignment horizontal="center" vertical="top"/>
    </xf>
    <xf numFmtId="0" fontId="7" fillId="0" borderId="1" xfId="0" applyFont="1" applyFill="1" applyBorder="1" applyAlignment="1">
      <alignment horizontal="justify" vertical="top" wrapText="1"/>
    </xf>
    <xf numFmtId="1" fontId="3" fillId="0" borderId="2"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6" fillId="2" borderId="0" xfId="0" applyFont="1" applyFill="1" applyAlignment="1">
      <alignment horizontal="center" vertical="top"/>
    </xf>
    <xf numFmtId="0" fontId="6" fillId="2" borderId="0" xfId="0" applyFont="1" applyFill="1" applyAlignment="1">
      <alignment horizontal="left" vertical="top"/>
    </xf>
    <xf numFmtId="0" fontId="1" fillId="2" borderId="0" xfId="0" applyFont="1" applyFill="1"/>
  </cellXfs>
  <cellStyles count="2">
    <cellStyle name="Normal" xfId="0" builtinId="0"/>
    <cellStyle name="Style 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6"/>
  <sheetViews>
    <sheetView tabSelected="1" zoomScale="80" zoomScaleNormal="80" workbookViewId="0">
      <selection activeCell="G6" sqref="G6"/>
    </sheetView>
  </sheetViews>
  <sheetFormatPr defaultColWidth="9.1796875" defaultRowHeight="15.5"/>
  <cols>
    <col min="1" max="1" width="7.1796875" style="1" customWidth="1"/>
    <col min="2" max="2" width="55.453125" style="1" customWidth="1"/>
    <col min="3" max="3" width="9.1796875" style="1"/>
    <col min="4" max="4" width="9.453125" style="1" customWidth="1"/>
    <col min="5" max="5" width="11" style="1" customWidth="1"/>
    <col min="6" max="6" width="16.81640625" style="1" customWidth="1"/>
    <col min="7" max="7" width="13.26953125" style="1" customWidth="1"/>
    <col min="8" max="16384" width="9.1796875" style="1"/>
  </cols>
  <sheetData>
    <row r="1" spans="1:6" ht="26.25" customHeight="1">
      <c r="A1" s="14" t="s">
        <v>18</v>
      </c>
      <c r="B1" s="14"/>
      <c r="C1" s="14"/>
      <c r="D1" s="14"/>
      <c r="E1" s="14"/>
      <c r="F1" s="14"/>
    </row>
    <row r="2" spans="1:6" s="23" customFormat="1" ht="26.25" customHeight="1">
      <c r="A2" s="21"/>
      <c r="B2" s="21"/>
      <c r="C2" s="22" t="s">
        <v>23</v>
      </c>
      <c r="D2" s="22"/>
      <c r="E2" s="22"/>
      <c r="F2" s="22"/>
    </row>
    <row r="3" spans="1:6" ht="56.25" customHeight="1">
      <c r="A3" s="15" t="s">
        <v>16</v>
      </c>
      <c r="B3" s="15"/>
      <c r="C3" s="15"/>
      <c r="D3" s="15"/>
      <c r="E3" s="15"/>
      <c r="F3" s="15"/>
    </row>
    <row r="4" spans="1:6" ht="18" customHeight="1">
      <c r="A4" s="16" t="s">
        <v>0</v>
      </c>
      <c r="B4" s="17" t="s">
        <v>1</v>
      </c>
      <c r="C4" s="18" t="s">
        <v>2</v>
      </c>
      <c r="D4" s="17" t="s">
        <v>3</v>
      </c>
      <c r="E4" s="19" t="s">
        <v>4</v>
      </c>
      <c r="F4" s="19" t="s">
        <v>5</v>
      </c>
    </row>
    <row r="5" spans="1:6" ht="21.75" customHeight="1">
      <c r="A5" s="16"/>
      <c r="B5" s="17"/>
      <c r="C5" s="18"/>
      <c r="D5" s="17"/>
      <c r="E5" s="20"/>
      <c r="F5" s="20"/>
    </row>
    <row r="6" spans="1:6" ht="117" customHeight="1">
      <c r="A6" s="8">
        <v>1</v>
      </c>
      <c r="B6" s="3" t="s">
        <v>11</v>
      </c>
      <c r="C6" s="2" t="s">
        <v>7</v>
      </c>
      <c r="D6" s="4">
        <v>3</v>
      </c>
      <c r="E6" s="6"/>
      <c r="F6" s="5">
        <f>E6*D6</f>
        <v>0</v>
      </c>
    </row>
    <row r="7" spans="1:6" ht="118.5" customHeight="1">
      <c r="A7" s="8">
        <v>2</v>
      </c>
      <c r="B7" s="3" t="s">
        <v>17</v>
      </c>
      <c r="C7" s="2" t="s">
        <v>6</v>
      </c>
      <c r="D7" s="4">
        <v>12</v>
      </c>
      <c r="E7" s="6"/>
      <c r="F7" s="5">
        <f t="shared" ref="F7:F12" si="0">E7*D7</f>
        <v>0</v>
      </c>
    </row>
    <row r="8" spans="1:6" ht="95.25" customHeight="1">
      <c r="A8" s="8">
        <v>3</v>
      </c>
      <c r="B8" s="3" t="s">
        <v>20</v>
      </c>
      <c r="C8" s="2" t="s">
        <v>7</v>
      </c>
      <c r="D8" s="4">
        <v>3</v>
      </c>
      <c r="E8" s="6"/>
      <c r="F8" s="5">
        <f t="shared" si="0"/>
        <v>0</v>
      </c>
    </row>
    <row r="9" spans="1:6" ht="57.75" customHeight="1">
      <c r="A9" s="8">
        <v>4</v>
      </c>
      <c r="B9" s="9" t="s">
        <v>10</v>
      </c>
      <c r="C9" s="2" t="s">
        <v>7</v>
      </c>
      <c r="D9" s="4">
        <v>3</v>
      </c>
      <c r="E9" s="6"/>
      <c r="F9" s="5">
        <f t="shared" si="0"/>
        <v>0</v>
      </c>
    </row>
    <row r="10" spans="1:6" ht="66" customHeight="1">
      <c r="A10" s="8">
        <v>5</v>
      </c>
      <c r="B10" s="3" t="s">
        <v>13</v>
      </c>
      <c r="C10" s="2" t="s">
        <v>12</v>
      </c>
      <c r="D10" s="4">
        <v>15</v>
      </c>
      <c r="E10" s="6"/>
      <c r="F10" s="5">
        <f t="shared" si="0"/>
        <v>0</v>
      </c>
    </row>
    <row r="11" spans="1:6" ht="153" customHeight="1">
      <c r="A11" s="8">
        <v>6</v>
      </c>
      <c r="B11" s="11" t="s">
        <v>15</v>
      </c>
      <c r="C11" s="2" t="s">
        <v>14</v>
      </c>
      <c r="D11" s="4">
        <v>100</v>
      </c>
      <c r="E11" s="6"/>
      <c r="F11" s="5">
        <f t="shared" si="0"/>
        <v>0</v>
      </c>
    </row>
    <row r="12" spans="1:6" ht="243.75" customHeight="1">
      <c r="A12" s="8">
        <v>7</v>
      </c>
      <c r="B12" s="3" t="s">
        <v>9</v>
      </c>
      <c r="C12" s="2" t="s">
        <v>6</v>
      </c>
      <c r="D12" s="4">
        <v>0</v>
      </c>
      <c r="E12" s="6"/>
      <c r="F12" s="5">
        <f t="shared" si="0"/>
        <v>0</v>
      </c>
    </row>
    <row r="13" spans="1:6" ht="18.75" customHeight="1">
      <c r="A13" s="8"/>
      <c r="B13" s="12" t="s">
        <v>19</v>
      </c>
      <c r="C13" s="2"/>
      <c r="D13" s="4"/>
      <c r="E13" s="6"/>
      <c r="F13" s="5">
        <f>SUM(F6:F12)</f>
        <v>0</v>
      </c>
    </row>
    <row r="14" spans="1:6" ht="82.5" customHeight="1">
      <c r="A14" s="8">
        <v>8</v>
      </c>
      <c r="B14" s="10" t="s">
        <v>8</v>
      </c>
      <c r="C14" s="2" t="s">
        <v>7</v>
      </c>
      <c r="D14" s="4">
        <v>3</v>
      </c>
      <c r="E14" s="6"/>
      <c r="F14" s="5">
        <f>E14*D14</f>
        <v>0</v>
      </c>
    </row>
    <row r="15" spans="1:6" ht="21" customHeight="1">
      <c r="A15" s="8"/>
      <c r="B15" s="12" t="s">
        <v>21</v>
      </c>
      <c r="C15" s="2"/>
      <c r="D15" s="4"/>
      <c r="E15" s="6"/>
      <c r="F15" s="5">
        <f>F14</f>
        <v>0</v>
      </c>
    </row>
    <row r="16" spans="1:6" ht="21.75" customHeight="1">
      <c r="A16" s="8"/>
      <c r="B16" s="7" t="s">
        <v>22</v>
      </c>
      <c r="C16" s="2"/>
      <c r="D16" s="4"/>
      <c r="E16" s="6"/>
      <c r="F16" s="13">
        <f>F13-F15</f>
        <v>0</v>
      </c>
    </row>
  </sheetData>
  <mergeCells count="9">
    <mergeCell ref="A1:F1"/>
    <mergeCell ref="A3:F3"/>
    <mergeCell ref="A4:A5"/>
    <mergeCell ref="B4:B5"/>
    <mergeCell ref="C4:C5"/>
    <mergeCell ref="D4:D5"/>
    <mergeCell ref="C2:F2"/>
    <mergeCell ref="E4:E5"/>
    <mergeCell ref="F4:F5"/>
  </mergeCells>
  <printOptions horizontalCentered="1"/>
  <pageMargins left="3.937007874015748E-2" right="3.937007874015748E-2" top="0.19685039370078741" bottom="0.19685039370078741" header="0.19685039370078741" footer="0.11811023622047245"/>
  <pageSetup paperSize="9" scale="70" orientation="portrait"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estimate</vt:lpstr>
      <vt:lpstr>estimate!Print_Area</vt:lpstr>
      <vt:lpstr>estimate!Print_Titles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26888</dc:creator>
  <cp:lastModifiedBy>Roundree D </cp:lastModifiedBy>
  <cp:lastPrinted>2022-09-26T12:10:35Z</cp:lastPrinted>
  <dcterms:created xsi:type="dcterms:W3CDTF">2020-08-13T11:33:25Z</dcterms:created>
  <dcterms:modified xsi:type="dcterms:W3CDTF">2022-09-26T12:10:42Z</dcterms:modified>
</cp:coreProperties>
</file>